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<sst xmlns="http://schemas.openxmlformats.org/spreadsheetml/2006/main" count="114" uniqueCount="31">
  <si>
    <t xml:space="preserve">Rozpočtové príjmy – delimitácia z rozpočtu obce</t>
  </si>
  <si>
    <t xml:space="preserve">FK</t>
  </si>
  <si>
    <t xml:space="preserve">EK</t>
  </si>
  <si>
    <t xml:space="preserve">Názov</t>
  </si>
  <si>
    <t xml:space="preserve">2021 U</t>
  </si>
  <si>
    <t xml:space="preserve">2022 R</t>
  </si>
  <si>
    <t xml:space="preserve">2023 R</t>
  </si>
  <si>
    <t xml:space="preserve">Administratívne poplatky a iné popl.</t>
  </si>
  <si>
    <t xml:space="preserve">Zdroj krytia</t>
  </si>
  <si>
    <t xml:space="preserve">Vlastné zdroje</t>
  </si>
  <si>
    <t xml:space="preserve">Rozpočtové príjmy – delimitácia z rozpočtu Základnej školy Nesluša</t>
  </si>
  <si>
    <t xml:space="preserve">Tuzemské bežné granty a transfery</t>
  </si>
  <si>
    <t xml:space="preserve">Ostatné príjmy</t>
  </si>
  <si>
    <t xml:space="preserve">Rozpočtové výdavky – delimitácia z podprogramov rozpočtu obce</t>
  </si>
  <si>
    <t xml:space="preserve">Podprogram 2.1 Materská škola</t>
  </si>
  <si>
    <t xml:space="preserve">09.1.1.1</t>
  </si>
  <si>
    <t xml:space="preserve">Tovary a služby</t>
  </si>
  <si>
    <t xml:space="preserve">Štátna dotácia</t>
  </si>
  <si>
    <t xml:space="preserve">Mzdy</t>
  </si>
  <si>
    <t xml:space="preserve">Odvody</t>
  </si>
  <si>
    <t xml:space="preserve">Transfery</t>
  </si>
  <si>
    <t xml:space="preserve">Celkové výdavky</t>
  </si>
  <si>
    <t xml:space="preserve">Podprogram 2.3 Centrum voľného času</t>
  </si>
  <si>
    <t xml:space="preserve">09.5.0</t>
  </si>
  <si>
    <t xml:space="preserve">Rozpočtové výdavky – delimitácia z rozpočtu Základnej školy Nesluša</t>
  </si>
  <si>
    <t xml:space="preserve">09.1.2.1 09.2.1.1</t>
  </si>
  <si>
    <t xml:space="preserve">09.1.2.1/2.1.1</t>
  </si>
  <si>
    <t xml:space="preserve">09.6.0</t>
  </si>
  <si>
    <t xml:space="preserve">Celkové príjmy a výdavky delimitované na Základnú školu s materskou školou</t>
  </si>
  <si>
    <t xml:space="preserve">Príjmy spolu</t>
  </si>
  <si>
    <t xml:space="preserve">Výdavky spolu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</si>
</sst>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/m/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b val="true"/>
      <sz val="10"/>
      <name val="Arial"/>
      <family val="2"/>
    </font>
    <font>
      <i val="true"/>
      <sz val="10"/>
      <name val="Arial"/>
      <family val="2"/>
    </font>
    <font>
      <b val="true"/>
      <u val="single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4.48"/>
    <col collapsed="false" customWidth="true" hidden="false" outlineLevel="0" max="3" min="3" style="0" width="30.47"/>
    <col collapsed="false" customWidth="false" hidden="false" outlineLevel="0" max="6" min="4" style="1" width="11.52"/>
  </cols>
  <sheetData>
    <row r="1" customFormat="false" ht="12.8" hidden="false" customHeight="false" outlineLevel="0" collapsed="false">
      <c r="A1" s="2" t="s">
        <v>0</v>
      </c>
      <c r="B1" s="3"/>
      <c r="C1" s="3"/>
      <c r="D1" s="4"/>
      <c r="E1" s="4"/>
      <c r="F1" s="4"/>
    </row>
    <row r="2" customFormat="false" ht="12.8" hidden="false" customHeight="false" outlineLevel="0" collapsed="false">
      <c r="A2" s="2"/>
      <c r="B2" s="3"/>
      <c r="C2" s="3"/>
      <c r="D2" s="4"/>
      <c r="E2" s="4"/>
      <c r="F2" s="4"/>
    </row>
    <row r="3" customFormat="false" ht="12.8" hidden="false" customHeight="false" outlineLevel="0" collapsed="false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</row>
    <row r="4" customFormat="false" ht="12.8" hidden="false" customHeight="false" outlineLevel="0" collapsed="false">
      <c r="A4" s="7"/>
      <c r="B4" s="7" t="n">
        <v>220</v>
      </c>
      <c r="C4" s="7" t="s">
        <v>7</v>
      </c>
      <c r="D4" s="8" t="n">
        <v>2264</v>
      </c>
      <c r="E4" s="8" t="n">
        <v>4775</v>
      </c>
      <c r="F4" s="8" t="n">
        <v>4775</v>
      </c>
    </row>
    <row r="5" customFormat="false" ht="12.8" hidden="false" customHeight="false" outlineLevel="0" collapsed="false">
      <c r="A5" s="9" t="s">
        <v>8</v>
      </c>
      <c r="B5" s="10" t="n">
        <v>41</v>
      </c>
      <c r="C5" s="10" t="s">
        <v>9</v>
      </c>
      <c r="D5" s="11" t="n">
        <f aca="false">SUM(D4:D4)</f>
        <v>2264</v>
      </c>
      <c r="E5" s="11" t="n">
        <f aca="false">SUM(E4:E4)</f>
        <v>4775</v>
      </c>
      <c r="F5" s="11" t="n">
        <f aca="false">SUM(F4:F4)</f>
        <v>4775</v>
      </c>
    </row>
    <row r="6" customFormat="false" ht="12.8" hidden="false" customHeight="false" outlineLevel="0" collapsed="false">
      <c r="A6" s="2"/>
      <c r="B6" s="3"/>
      <c r="C6" s="3"/>
      <c r="D6" s="4"/>
      <c r="E6" s="4"/>
      <c r="F6" s="4"/>
    </row>
    <row r="7" customFormat="false" ht="12.8" hidden="false" customHeight="false" outlineLevel="0" collapsed="false">
      <c r="A7" s="2" t="s">
        <v>10</v>
      </c>
      <c r="B7" s="3"/>
      <c r="C7" s="3"/>
      <c r="D7" s="4"/>
      <c r="E7" s="4"/>
      <c r="F7" s="4"/>
    </row>
    <row r="8" customFormat="false" ht="12.8" hidden="false" customHeight="false" outlineLevel="0" collapsed="false">
      <c r="A8" s="2"/>
      <c r="B8" s="3"/>
      <c r="C8" s="3"/>
      <c r="D8" s="4"/>
      <c r="E8" s="4"/>
      <c r="F8" s="4"/>
    </row>
    <row r="9" customFormat="false" ht="12.8" hidden="false" customHeight="false" outlineLevel="0" collapsed="false">
      <c r="A9" s="5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</row>
    <row r="10" customFormat="false" ht="12.8" hidden="false" customHeight="false" outlineLevel="0" collapsed="false">
      <c r="A10" s="7"/>
      <c r="B10" s="7" t="n">
        <v>220</v>
      </c>
      <c r="C10" s="7" t="s">
        <v>7</v>
      </c>
      <c r="D10" s="8" t="n">
        <v>17143</v>
      </c>
      <c r="E10" s="8" t="n">
        <v>79367</v>
      </c>
      <c r="F10" s="8" t="n">
        <v>79367</v>
      </c>
    </row>
    <row r="11" customFormat="false" ht="12.8" hidden="false" customHeight="false" outlineLevel="0" collapsed="false">
      <c r="A11" s="7"/>
      <c r="B11" s="7" t="n">
        <v>310</v>
      </c>
      <c r="C11" s="7" t="s">
        <v>11</v>
      </c>
      <c r="D11" s="12" t="n">
        <v>395</v>
      </c>
      <c r="E11" s="12" t="n">
        <v>1500</v>
      </c>
      <c r="F11" s="12" t="n">
        <v>1500</v>
      </c>
    </row>
    <row r="12" customFormat="false" ht="12.8" hidden="false" customHeight="false" outlineLevel="0" collapsed="false">
      <c r="A12" s="9" t="s">
        <v>8</v>
      </c>
      <c r="B12" s="10" t="n">
        <v>72</v>
      </c>
      <c r="C12" s="10" t="s">
        <v>12</v>
      </c>
      <c r="D12" s="11" t="n">
        <f aca="false">SUM(D10:D11)</f>
        <v>17538</v>
      </c>
      <c r="E12" s="11" t="n">
        <f aca="false">SUM(E10:E11)</f>
        <v>80867</v>
      </c>
      <c r="F12" s="11" t="n">
        <f aca="false">SUM(F10:F11)</f>
        <v>80867</v>
      </c>
    </row>
    <row r="13" customFormat="false" ht="12.8" hidden="false" customHeight="false" outlineLevel="0" collapsed="false">
      <c r="A13" s="2"/>
      <c r="B13" s="3"/>
      <c r="C13" s="3"/>
      <c r="D13" s="4"/>
      <c r="E13" s="4"/>
      <c r="F13" s="4"/>
    </row>
    <row r="14" customFormat="false" ht="12.8" hidden="false" customHeight="false" outlineLevel="0" collapsed="false">
      <c r="A14" s="2" t="s">
        <v>13</v>
      </c>
      <c r="B14" s="3"/>
      <c r="C14" s="3"/>
      <c r="D14" s="4"/>
      <c r="E14" s="4"/>
      <c r="F14" s="4"/>
    </row>
    <row r="15" customFormat="false" ht="12.8" hidden="false" customHeight="false" outlineLevel="0" collapsed="false">
      <c r="A15" s="2"/>
      <c r="B15" s="3"/>
      <c r="C15" s="3"/>
      <c r="D15" s="4"/>
      <c r="E15" s="4"/>
      <c r="F15" s="4"/>
    </row>
    <row r="16" customFormat="false" ht="12.8" hidden="false" customHeight="false" outlineLevel="0" collapsed="false">
      <c r="A16" s="13" t="s">
        <v>14</v>
      </c>
      <c r="B16" s="14"/>
      <c r="C16" s="14"/>
      <c r="D16" s="15"/>
      <c r="E16" s="15"/>
      <c r="F16" s="15"/>
    </row>
    <row r="17" customFormat="false" ht="12.8" hidden="false" customHeight="false" outlineLevel="0" collapsed="false">
      <c r="A17" s="16" t="s">
        <v>1</v>
      </c>
      <c r="B17" s="16" t="s">
        <v>2</v>
      </c>
      <c r="C17" s="16" t="s">
        <v>3</v>
      </c>
      <c r="D17" s="17" t="s">
        <v>4</v>
      </c>
      <c r="E17" s="17" t="s">
        <v>5</v>
      </c>
      <c r="F17" s="17" t="s">
        <v>6</v>
      </c>
    </row>
    <row r="18" customFormat="false" ht="12.8" hidden="false" customHeight="false" outlineLevel="0" collapsed="false">
      <c r="A18" s="18" t="s">
        <v>15</v>
      </c>
      <c r="B18" s="19" t="n">
        <v>630</v>
      </c>
      <c r="C18" s="19" t="s">
        <v>16</v>
      </c>
      <c r="D18" s="12" t="n">
        <v>1581</v>
      </c>
      <c r="E18" s="12" t="n">
        <v>6002</v>
      </c>
      <c r="F18" s="12" t="n">
        <v>6002</v>
      </c>
    </row>
    <row r="19" customFormat="false" ht="12.8" hidden="false" customHeight="false" outlineLevel="0" collapsed="false">
      <c r="A19" s="9" t="s">
        <v>8</v>
      </c>
      <c r="B19" s="10" t="n">
        <v>111</v>
      </c>
      <c r="C19" s="10" t="s">
        <v>17</v>
      </c>
      <c r="D19" s="11" t="n">
        <f aca="false">SUM(D18:D18)</f>
        <v>1581</v>
      </c>
      <c r="E19" s="11" t="n">
        <f aca="false">SUM(E18:E18)</f>
        <v>6002</v>
      </c>
      <c r="F19" s="11" t="n">
        <f aca="false">SUM(F18:F18)</f>
        <v>6002</v>
      </c>
    </row>
    <row r="20" customFormat="false" ht="12.8" hidden="false" customHeight="false" outlineLevel="0" collapsed="false">
      <c r="A20" s="18" t="s">
        <v>15</v>
      </c>
      <c r="B20" s="19" t="n">
        <v>610</v>
      </c>
      <c r="C20" s="19" t="s">
        <v>18</v>
      </c>
      <c r="D20" s="12" t="n">
        <v>35481</v>
      </c>
      <c r="E20" s="12" t="n">
        <v>149881</v>
      </c>
      <c r="F20" s="12" t="n">
        <v>164374</v>
      </c>
    </row>
    <row r="21" customFormat="false" ht="12.8" hidden="false" customHeight="false" outlineLevel="0" collapsed="false">
      <c r="A21" s="18"/>
      <c r="B21" s="19" t="n">
        <v>620</v>
      </c>
      <c r="C21" s="19" t="s">
        <v>19</v>
      </c>
      <c r="D21" s="12" t="n">
        <v>13317</v>
      </c>
      <c r="E21" s="12" t="n">
        <v>55380</v>
      </c>
      <c r="F21" s="12" t="n">
        <v>60735</v>
      </c>
    </row>
    <row r="22" customFormat="false" ht="12.8" hidden="false" customHeight="false" outlineLevel="0" collapsed="false">
      <c r="A22" s="18"/>
      <c r="B22" s="19" t="n">
        <v>630</v>
      </c>
      <c r="C22" s="19" t="s">
        <v>16</v>
      </c>
      <c r="D22" s="12" t="n">
        <v>9070</v>
      </c>
      <c r="E22" s="12" t="n">
        <f aca="false">10527+14714</f>
        <v>25241</v>
      </c>
      <c r="F22" s="12" t="n">
        <f aca="false">10683+14714</f>
        <v>25397</v>
      </c>
    </row>
    <row r="23" customFormat="false" ht="12.8" hidden="false" customHeight="false" outlineLevel="0" collapsed="false">
      <c r="A23" s="9" t="s">
        <v>8</v>
      </c>
      <c r="B23" s="10" t="n">
        <v>41</v>
      </c>
      <c r="C23" s="10" t="s">
        <v>9</v>
      </c>
      <c r="D23" s="11" t="n">
        <f aca="false">SUM(D20:D22)</f>
        <v>57868</v>
      </c>
      <c r="E23" s="11" t="n">
        <f aca="false">SUM(E20:E22)</f>
        <v>230502</v>
      </c>
      <c r="F23" s="11" t="n">
        <f aca="false">SUM(F20:F22)</f>
        <v>250506</v>
      </c>
    </row>
    <row r="24" customFormat="false" ht="12.8" hidden="false" customHeight="false" outlineLevel="0" collapsed="false">
      <c r="A24" s="20" t="s">
        <v>15</v>
      </c>
      <c r="B24" s="19" t="n">
        <v>630</v>
      </c>
      <c r="C24" s="19" t="s">
        <v>16</v>
      </c>
      <c r="D24" s="8" t="n">
        <v>700</v>
      </c>
      <c r="E24" s="12" t="n">
        <v>763</v>
      </c>
      <c r="F24" s="12" t="n">
        <f aca="false">E24</f>
        <v>763</v>
      </c>
    </row>
    <row r="25" customFormat="false" ht="12.8" hidden="false" customHeight="false" outlineLevel="0" collapsed="false">
      <c r="A25" s="20" t="s">
        <v>15</v>
      </c>
      <c r="B25" s="19" t="n">
        <v>640</v>
      </c>
      <c r="C25" s="19" t="s">
        <v>20</v>
      </c>
      <c r="D25" s="12" t="n">
        <v>307</v>
      </c>
      <c r="E25" s="12" t="n">
        <v>920</v>
      </c>
      <c r="F25" s="12" t="n">
        <f aca="false">E25</f>
        <v>920</v>
      </c>
    </row>
    <row r="26" customFormat="false" ht="12.8" hidden="false" customHeight="false" outlineLevel="0" collapsed="false">
      <c r="A26" s="9" t="s">
        <v>8</v>
      </c>
      <c r="B26" s="10" t="n">
        <v>72</v>
      </c>
      <c r="C26" s="10" t="s">
        <v>12</v>
      </c>
      <c r="D26" s="11" t="n">
        <f aca="false">SUM(D24:D25)</f>
        <v>1007</v>
      </c>
      <c r="E26" s="11" t="n">
        <f aca="false">SUM(E24:E25)</f>
        <v>1683</v>
      </c>
      <c r="F26" s="11" t="n">
        <f aca="false">SUM(F24:F25)</f>
        <v>1683</v>
      </c>
    </row>
    <row r="27" customFormat="false" ht="12.8" hidden="false" customHeight="false" outlineLevel="0" collapsed="false">
      <c r="A27" s="21"/>
      <c r="B27" s="22"/>
      <c r="C27" s="23" t="s">
        <v>21</v>
      </c>
      <c r="D27" s="24" t="n">
        <f aca="false">D19+D23+D26</f>
        <v>60456</v>
      </c>
      <c r="E27" s="24" t="n">
        <f aca="false">E19+E23+E26</f>
        <v>238187</v>
      </c>
      <c r="F27" s="24" t="n">
        <f aca="false">F19+F23+F26</f>
        <v>258191</v>
      </c>
    </row>
    <row r="29" customFormat="false" ht="12.8" hidden="false" customHeight="false" outlineLevel="0" collapsed="false">
      <c r="A29" s="13" t="s">
        <v>22</v>
      </c>
      <c r="B29" s="14"/>
      <c r="C29" s="14"/>
      <c r="D29" s="15"/>
      <c r="E29" s="15"/>
      <c r="F29" s="15"/>
    </row>
    <row r="30" customFormat="false" ht="12.8" hidden="false" customHeight="false" outlineLevel="0" collapsed="false">
      <c r="A30" s="16" t="s">
        <v>1</v>
      </c>
      <c r="B30" s="16" t="s">
        <v>2</v>
      </c>
      <c r="C30" s="16" t="s">
        <v>3</v>
      </c>
      <c r="D30" s="17" t="s">
        <v>4</v>
      </c>
      <c r="E30" s="17" t="s">
        <v>5</v>
      </c>
      <c r="F30" s="17" t="s">
        <v>6</v>
      </c>
    </row>
    <row r="31" customFormat="false" ht="12.8" hidden="false" customHeight="false" outlineLevel="0" collapsed="false">
      <c r="A31" s="25" t="s">
        <v>23</v>
      </c>
      <c r="B31" s="19" t="n">
        <v>630</v>
      </c>
      <c r="C31" s="19" t="s">
        <v>16</v>
      </c>
      <c r="D31" s="12" t="n">
        <v>1152</v>
      </c>
      <c r="E31" s="12" t="n">
        <v>1152</v>
      </c>
      <c r="F31" s="12" t="n">
        <f aca="false">E31</f>
        <v>1152</v>
      </c>
    </row>
    <row r="32" customFormat="false" ht="12.8" hidden="false" customHeight="false" outlineLevel="0" collapsed="false">
      <c r="A32" s="9" t="s">
        <v>8</v>
      </c>
      <c r="B32" s="10" t="n">
        <v>111</v>
      </c>
      <c r="C32" s="10" t="s">
        <v>17</v>
      </c>
      <c r="D32" s="11" t="n">
        <f aca="false">SUM(D31:D31)</f>
        <v>1152</v>
      </c>
      <c r="E32" s="11" t="n">
        <f aca="false">SUM(E31:E31)</f>
        <v>1152</v>
      </c>
      <c r="F32" s="11" t="n">
        <f aca="false">SUM(F31:F31)</f>
        <v>1152</v>
      </c>
    </row>
    <row r="33" customFormat="false" ht="12.8" hidden="false" customHeight="false" outlineLevel="0" collapsed="false">
      <c r="A33" s="18" t="s">
        <v>23</v>
      </c>
      <c r="B33" s="19" t="n">
        <v>610</v>
      </c>
      <c r="C33" s="19" t="s">
        <v>18</v>
      </c>
      <c r="D33" s="12" t="n">
        <v>6188</v>
      </c>
      <c r="E33" s="12" t="n">
        <v>8373</v>
      </c>
      <c r="F33" s="12" t="n">
        <v>9139</v>
      </c>
    </row>
    <row r="34" customFormat="false" ht="12.8" hidden="false" customHeight="false" outlineLevel="0" collapsed="false">
      <c r="A34" s="18"/>
      <c r="B34" s="19" t="n">
        <v>620</v>
      </c>
      <c r="C34" s="19" t="s">
        <v>19</v>
      </c>
      <c r="D34" s="12" t="n">
        <v>4892</v>
      </c>
      <c r="E34" s="12" t="n">
        <v>5842</v>
      </c>
      <c r="F34" s="12" t="n">
        <v>6071</v>
      </c>
    </row>
    <row r="35" customFormat="false" ht="12.8" hidden="false" customHeight="false" outlineLevel="0" collapsed="false">
      <c r="A35" s="18"/>
      <c r="B35" s="19" t="n">
        <v>630</v>
      </c>
      <c r="C35" s="19" t="s">
        <v>16</v>
      </c>
      <c r="D35" s="8" t="n">
        <v>7204</v>
      </c>
      <c r="E35" s="12" t="n">
        <v>21617</v>
      </c>
      <c r="F35" s="12" t="n">
        <f aca="false">10499+11127</f>
        <v>21626</v>
      </c>
    </row>
    <row r="36" customFormat="false" ht="12.8" hidden="false" customHeight="false" outlineLevel="0" collapsed="false">
      <c r="A36" s="9" t="s">
        <v>8</v>
      </c>
      <c r="B36" s="10" t="n">
        <v>41</v>
      </c>
      <c r="C36" s="10" t="s">
        <v>9</v>
      </c>
      <c r="D36" s="11" t="n">
        <f aca="false">SUM(D33:D35)</f>
        <v>18284</v>
      </c>
      <c r="E36" s="11" t="n">
        <f aca="false">SUM(E33:E35)</f>
        <v>35832</v>
      </c>
      <c r="F36" s="11" t="n">
        <f aca="false">SUM(F33:F35)</f>
        <v>36836</v>
      </c>
    </row>
    <row r="37" customFormat="false" ht="12.8" hidden="false" customHeight="false" outlineLevel="0" collapsed="false">
      <c r="A37" s="21"/>
      <c r="B37" s="22"/>
      <c r="C37" s="23" t="s">
        <v>21</v>
      </c>
      <c r="D37" s="26" t="n">
        <f aca="false">D32+D36</f>
        <v>19436</v>
      </c>
      <c r="E37" s="26" t="n">
        <f aca="false">E32+E36</f>
        <v>36984</v>
      </c>
      <c r="F37" s="26" t="n">
        <f aca="false">F32+F36</f>
        <v>37988</v>
      </c>
    </row>
    <row r="39" customFormat="false" ht="12.8" hidden="false" customHeight="false" outlineLevel="0" collapsed="false">
      <c r="A39" s="2" t="s">
        <v>24</v>
      </c>
      <c r="C39" s="27"/>
      <c r="D39" s="27"/>
      <c r="E39" s="27"/>
      <c r="F39" s="27"/>
    </row>
    <row r="41" customFormat="false" ht="12.8" hidden="false" customHeight="false" outlineLevel="0" collapsed="false">
      <c r="A41" s="5" t="s">
        <v>1</v>
      </c>
      <c r="B41" s="5" t="s">
        <v>2</v>
      </c>
      <c r="C41" s="5" t="s">
        <v>3</v>
      </c>
      <c r="D41" s="6" t="s">
        <v>4</v>
      </c>
      <c r="E41" s="6" t="s">
        <v>5</v>
      </c>
      <c r="F41" s="6" t="s">
        <v>6</v>
      </c>
    </row>
    <row r="42" customFormat="false" ht="12.8" hidden="false" customHeight="true" outlineLevel="0" collapsed="false">
      <c r="A42" s="28" t="s">
        <v>25</v>
      </c>
      <c r="B42" s="29" t="n">
        <v>610</v>
      </c>
      <c r="C42" s="19" t="s">
        <v>18</v>
      </c>
      <c r="D42" s="30" t="n">
        <v>143644</v>
      </c>
      <c r="E42" s="30" t="n">
        <v>345675</v>
      </c>
      <c r="F42" s="30" t="n">
        <v>345675</v>
      </c>
    </row>
    <row r="43" customFormat="false" ht="12.8" hidden="false" customHeight="false" outlineLevel="0" collapsed="false">
      <c r="A43" s="28"/>
      <c r="B43" s="29" t="n">
        <v>620</v>
      </c>
      <c r="C43" s="19" t="s">
        <v>19</v>
      </c>
      <c r="D43" s="30" t="n">
        <v>53132</v>
      </c>
      <c r="E43" s="30" t="n">
        <v>127514</v>
      </c>
      <c r="F43" s="30" t="n">
        <v>127514</v>
      </c>
    </row>
    <row r="44" customFormat="false" ht="12.8" hidden="false" customHeight="false" outlineLevel="0" collapsed="false">
      <c r="A44" s="28"/>
      <c r="B44" s="29" t="n">
        <v>630</v>
      </c>
      <c r="C44" s="19" t="s">
        <v>16</v>
      </c>
      <c r="D44" s="30" t="n">
        <v>22758</v>
      </c>
      <c r="E44" s="30" t="n">
        <v>69754</v>
      </c>
      <c r="F44" s="30" t="n">
        <v>69754</v>
      </c>
    </row>
    <row r="45" customFormat="false" ht="12.8" hidden="false" customHeight="false" outlineLevel="0" collapsed="false">
      <c r="A45" s="28"/>
      <c r="B45" s="29" t="n">
        <v>640</v>
      </c>
      <c r="C45" s="19" t="s">
        <v>20</v>
      </c>
      <c r="D45" s="30" t="n">
        <v>1034</v>
      </c>
      <c r="E45" s="30" t="n">
        <v>1600</v>
      </c>
      <c r="F45" s="30" t="n">
        <v>1600</v>
      </c>
    </row>
    <row r="46" customFormat="false" ht="12.8" hidden="false" customHeight="false" outlineLevel="0" collapsed="false">
      <c r="A46" s="9" t="s">
        <v>8</v>
      </c>
      <c r="B46" s="10" t="n">
        <v>111</v>
      </c>
      <c r="C46" s="10" t="s">
        <v>17</v>
      </c>
      <c r="D46" s="11" t="n">
        <f aca="false">SUM(D42:D45)</f>
        <v>220568</v>
      </c>
      <c r="E46" s="11" t="n">
        <f aca="false">SUM(E42:E45)</f>
        <v>544543</v>
      </c>
      <c r="F46" s="11" t="n">
        <f aca="false">SUM(F42:F45)</f>
        <v>544543</v>
      </c>
    </row>
    <row r="47" customFormat="false" ht="12.8" hidden="false" customHeight="false" outlineLevel="0" collapsed="false">
      <c r="A47" s="29" t="s">
        <v>26</v>
      </c>
      <c r="B47" s="29" t="n">
        <v>630</v>
      </c>
      <c r="C47" s="19" t="s">
        <v>16</v>
      </c>
      <c r="D47" s="30" t="n">
        <v>395</v>
      </c>
      <c r="E47" s="30" t="n">
        <v>1500</v>
      </c>
      <c r="F47" s="30" t="n">
        <v>1500</v>
      </c>
    </row>
    <row r="48" customFormat="false" ht="12.8" hidden="false" customHeight="false" outlineLevel="0" collapsed="false">
      <c r="A48" s="9" t="s">
        <v>8</v>
      </c>
      <c r="B48" s="10" t="n">
        <v>72</v>
      </c>
      <c r="C48" s="10" t="s">
        <v>12</v>
      </c>
      <c r="D48" s="11" t="n">
        <f aca="false">SUM(D47:D47)</f>
        <v>395</v>
      </c>
      <c r="E48" s="11" t="n">
        <f aca="false">SUM(E47:E47)</f>
        <v>1500</v>
      </c>
      <c r="F48" s="11" t="n">
        <f aca="false">SUM(F47:F47)</f>
        <v>1500</v>
      </c>
    </row>
    <row r="49" customFormat="false" ht="12.8" hidden="false" customHeight="false" outlineLevel="0" collapsed="false">
      <c r="A49" s="29" t="s">
        <v>27</v>
      </c>
      <c r="B49" s="29" t="n">
        <v>630</v>
      </c>
      <c r="C49" s="29" t="s">
        <v>16</v>
      </c>
      <c r="D49" s="30" t="n">
        <v>13985</v>
      </c>
      <c r="E49" s="30" t="n">
        <v>10600</v>
      </c>
      <c r="F49" s="30" t="n">
        <v>10600</v>
      </c>
    </row>
    <row r="50" customFormat="false" ht="12.8" hidden="false" customHeight="false" outlineLevel="0" collapsed="false">
      <c r="A50" s="9" t="s">
        <v>8</v>
      </c>
      <c r="B50" s="10" t="n">
        <v>111</v>
      </c>
      <c r="C50" s="10" t="s">
        <v>17</v>
      </c>
      <c r="D50" s="11" t="n">
        <f aca="false">SUM(D49:D49)</f>
        <v>13985</v>
      </c>
      <c r="E50" s="11" t="n">
        <f aca="false">SUM(E49:E49)</f>
        <v>10600</v>
      </c>
      <c r="F50" s="11" t="n">
        <f aca="false">SUM(F49:F49)</f>
        <v>10600</v>
      </c>
    </row>
    <row r="51" customFormat="false" ht="12.8" hidden="false" customHeight="false" outlineLevel="0" collapsed="false">
      <c r="A51" s="31" t="s">
        <v>27</v>
      </c>
      <c r="B51" s="29" t="n">
        <v>610</v>
      </c>
      <c r="C51" s="29" t="s">
        <v>18</v>
      </c>
      <c r="D51" s="30" t="n">
        <v>16458</v>
      </c>
      <c r="E51" s="30" t="n">
        <v>39500</v>
      </c>
      <c r="F51" s="30" t="n">
        <v>39500</v>
      </c>
    </row>
    <row r="52" customFormat="false" ht="12.8" hidden="false" customHeight="false" outlineLevel="0" collapsed="false">
      <c r="A52" s="31"/>
      <c r="B52" s="29" t="n">
        <v>620</v>
      </c>
      <c r="C52" s="29" t="s">
        <v>19</v>
      </c>
      <c r="D52" s="30" t="n">
        <v>3809</v>
      </c>
      <c r="E52" s="30" t="n">
        <v>9143</v>
      </c>
      <c r="F52" s="30" t="n">
        <v>9143</v>
      </c>
    </row>
    <row r="53" customFormat="false" ht="12.8" hidden="false" customHeight="false" outlineLevel="0" collapsed="false">
      <c r="A53" s="9" t="s">
        <v>8</v>
      </c>
      <c r="B53" s="10" t="n">
        <v>41</v>
      </c>
      <c r="C53" s="10" t="s">
        <v>9</v>
      </c>
      <c r="D53" s="11" t="n">
        <f aca="false">SUM(D51:D52)</f>
        <v>20267</v>
      </c>
      <c r="E53" s="11" t="n">
        <f aca="false">SUM(E51:E52)</f>
        <v>48643</v>
      </c>
      <c r="F53" s="11" t="n">
        <f aca="false">SUM(F51:F52)</f>
        <v>48643</v>
      </c>
    </row>
    <row r="54" customFormat="false" ht="12.8" hidden="false" customHeight="false" outlineLevel="0" collapsed="false">
      <c r="A54" s="31" t="s">
        <v>27</v>
      </c>
      <c r="B54" s="29" t="n">
        <v>610</v>
      </c>
      <c r="C54" s="19" t="s">
        <v>18</v>
      </c>
      <c r="D54" s="30" t="n">
        <v>593</v>
      </c>
      <c r="E54" s="30" t="n">
        <v>0</v>
      </c>
      <c r="F54" s="30" t="n">
        <v>0</v>
      </c>
    </row>
    <row r="55" customFormat="false" ht="12.8" hidden="false" customHeight="false" outlineLevel="0" collapsed="false">
      <c r="A55" s="31"/>
      <c r="B55" s="29" t="n">
        <v>620</v>
      </c>
      <c r="C55" s="19" t="s">
        <v>19</v>
      </c>
      <c r="D55" s="30" t="n">
        <v>2470</v>
      </c>
      <c r="E55" s="30" t="n">
        <v>5433</v>
      </c>
      <c r="F55" s="30" t="n">
        <v>5433</v>
      </c>
    </row>
    <row r="56" customFormat="false" ht="12.8" hidden="false" customHeight="false" outlineLevel="0" collapsed="false">
      <c r="A56" s="31"/>
      <c r="B56" s="29" t="n">
        <v>630</v>
      </c>
      <c r="C56" s="19" t="s">
        <v>16</v>
      </c>
      <c r="D56" s="30" t="n">
        <v>11406</v>
      </c>
      <c r="E56" s="30" t="n">
        <v>65866</v>
      </c>
      <c r="F56" s="30" t="n">
        <v>65866</v>
      </c>
    </row>
    <row r="57" customFormat="false" ht="12.8" hidden="false" customHeight="false" outlineLevel="0" collapsed="false">
      <c r="A57" s="31"/>
      <c r="B57" s="29" t="n">
        <v>640</v>
      </c>
      <c r="C57" s="19" t="s">
        <v>20</v>
      </c>
      <c r="D57" s="30" t="n">
        <v>166</v>
      </c>
      <c r="E57" s="30" t="n">
        <v>500</v>
      </c>
      <c r="F57" s="30" t="n">
        <v>500</v>
      </c>
    </row>
    <row r="58" customFormat="false" ht="12.8" hidden="false" customHeight="false" outlineLevel="0" collapsed="false">
      <c r="A58" s="9" t="s">
        <v>8</v>
      </c>
      <c r="B58" s="10" t="n">
        <v>72</v>
      </c>
      <c r="C58" s="10" t="s">
        <v>12</v>
      </c>
      <c r="D58" s="11" t="n">
        <f aca="false">SUM(D54:D57)</f>
        <v>14635</v>
      </c>
      <c r="E58" s="11" t="n">
        <f aca="false">SUM(E54:E57)</f>
        <v>71799</v>
      </c>
      <c r="F58" s="11" t="n">
        <f aca="false">SUM(F54:F57)</f>
        <v>71799</v>
      </c>
    </row>
    <row r="59" customFormat="false" ht="12.8" hidden="false" customHeight="false" outlineLevel="0" collapsed="false">
      <c r="A59" s="32" t="s">
        <v>23</v>
      </c>
      <c r="B59" s="29" t="n">
        <v>610</v>
      </c>
      <c r="C59" s="19" t="s">
        <v>18</v>
      </c>
      <c r="D59" s="30" t="n">
        <v>8749</v>
      </c>
      <c r="E59" s="30" t="n">
        <v>21000</v>
      </c>
      <c r="F59" s="30" t="n">
        <v>21000</v>
      </c>
    </row>
    <row r="60" customFormat="false" ht="12.8" hidden="false" customHeight="false" outlineLevel="0" collapsed="false">
      <c r="A60" s="32"/>
      <c r="B60" s="29" t="n">
        <v>620</v>
      </c>
      <c r="C60" s="19" t="s">
        <v>19</v>
      </c>
      <c r="D60" s="30" t="n">
        <v>2910</v>
      </c>
      <c r="E60" s="30" t="n">
        <v>6990</v>
      </c>
      <c r="F60" s="30" t="n">
        <v>6990</v>
      </c>
    </row>
    <row r="61" customFormat="false" ht="12.8" hidden="false" customHeight="false" outlineLevel="0" collapsed="false">
      <c r="A61" s="32"/>
      <c r="B61" s="29" t="n">
        <v>630</v>
      </c>
      <c r="C61" s="19" t="s">
        <v>16</v>
      </c>
      <c r="D61" s="30" t="n">
        <v>609</v>
      </c>
      <c r="E61" s="30" t="n">
        <v>1826</v>
      </c>
      <c r="F61" s="30" t="n">
        <v>1826</v>
      </c>
    </row>
    <row r="62" customFormat="false" ht="12.8" hidden="false" customHeight="false" outlineLevel="0" collapsed="false">
      <c r="A62" s="9" t="s">
        <v>8</v>
      </c>
      <c r="B62" s="10" t="n">
        <v>41</v>
      </c>
      <c r="C62" s="10" t="s">
        <v>9</v>
      </c>
      <c r="D62" s="11" t="n">
        <f aca="false">SUM(D59:D61)</f>
        <v>12268</v>
      </c>
      <c r="E62" s="11" t="n">
        <f aca="false">SUM(E59:E61)</f>
        <v>29816</v>
      </c>
      <c r="F62" s="11" t="n">
        <f aca="false">SUM(F59:F61)</f>
        <v>29816</v>
      </c>
    </row>
    <row r="63" customFormat="false" ht="12.8" hidden="false" customHeight="false" outlineLevel="0" collapsed="false">
      <c r="A63" s="32" t="s">
        <v>23</v>
      </c>
      <c r="B63" s="29" t="n">
        <v>620</v>
      </c>
      <c r="C63" s="19" t="s">
        <v>18</v>
      </c>
      <c r="D63" s="30" t="n">
        <v>338</v>
      </c>
      <c r="E63" s="30" t="n">
        <v>812</v>
      </c>
      <c r="F63" s="30" t="n">
        <v>812</v>
      </c>
    </row>
    <row r="64" customFormat="false" ht="12.8" hidden="false" customHeight="false" outlineLevel="0" collapsed="false">
      <c r="A64" s="32"/>
      <c r="B64" s="29" t="n">
        <v>630</v>
      </c>
      <c r="C64" s="19" t="s">
        <v>19</v>
      </c>
      <c r="D64" s="30" t="n">
        <v>844</v>
      </c>
      <c r="E64" s="30" t="n">
        <v>2531</v>
      </c>
      <c r="F64" s="30" t="n">
        <v>2531</v>
      </c>
    </row>
    <row r="65" customFormat="false" ht="12.8" hidden="false" customHeight="false" outlineLevel="0" collapsed="false">
      <c r="A65" s="32"/>
      <c r="B65" s="29" t="n">
        <v>640</v>
      </c>
      <c r="C65" s="19" t="s">
        <v>16</v>
      </c>
      <c r="D65" s="30" t="n">
        <v>50</v>
      </c>
      <c r="E65" s="30" t="n">
        <v>150</v>
      </c>
      <c r="F65" s="30" t="n">
        <v>150</v>
      </c>
    </row>
    <row r="66" customFormat="false" ht="12.8" hidden="false" customHeight="false" outlineLevel="0" collapsed="false">
      <c r="A66" s="9" t="s">
        <v>8</v>
      </c>
      <c r="B66" s="10" t="n">
        <v>72</v>
      </c>
      <c r="C66" s="10" t="s">
        <v>12</v>
      </c>
      <c r="D66" s="11" t="n">
        <f aca="false">SUM(D63:D65)</f>
        <v>1232</v>
      </c>
      <c r="E66" s="11" t="n">
        <f aca="false">SUM(E63:E65)</f>
        <v>3493</v>
      </c>
      <c r="F66" s="11" t="n">
        <f aca="false">SUM(F63:F65)</f>
        <v>3493</v>
      </c>
    </row>
    <row r="67" customFormat="false" ht="12.8" hidden="false" customHeight="false" outlineLevel="0" collapsed="false">
      <c r="C67" s="23" t="s">
        <v>21</v>
      </c>
      <c r="D67" s="26" t="n">
        <f aca="false">D46+D48+D50+D53+D58+D62+D66</f>
        <v>283350</v>
      </c>
      <c r="E67" s="26" t="n">
        <f aca="false">E46+E48+E50+E53+E58+E62+E66</f>
        <v>710394</v>
      </c>
      <c r="F67" s="26" t="n">
        <f aca="false">F46+F48+F50+F53+F58+F62+F66</f>
        <v>710394</v>
      </c>
    </row>
    <row r="69" customFormat="false" ht="12.8" hidden="false" customHeight="false" outlineLevel="0" collapsed="false">
      <c r="A69" s="33" t="s">
        <v>28</v>
      </c>
    </row>
    <row r="71" customFormat="false" ht="12.8" hidden="false" customHeight="false" outlineLevel="0" collapsed="false">
      <c r="C71" s="34" t="s">
        <v>29</v>
      </c>
      <c r="D71" s="27" t="n">
        <f aca="false">D5+D12</f>
        <v>19802</v>
      </c>
      <c r="E71" s="27" t="n">
        <f aca="false">E5+E12</f>
        <v>85642</v>
      </c>
      <c r="F71" s="27" t="n">
        <f aca="false">F5+F12</f>
        <v>85642</v>
      </c>
    </row>
    <row r="72" customFormat="false" ht="12.8" hidden="false" customHeight="false" outlineLevel="0" collapsed="false">
      <c r="C72" s="34" t="s">
        <v>30</v>
      </c>
      <c r="D72" s="27" t="n">
        <f aca="false">D27+D37+D67</f>
        <v>363242</v>
      </c>
      <c r="E72" s="27" t="n">
        <f aca="false">E27+E37+E67</f>
        <v>985565</v>
      </c>
      <c r="F72" s="27" t="n">
        <f aca="false">F27+F37+F67</f>
        <v>1006573</v>
      </c>
    </row>
  </sheetData>
  <mergeCells count="8">
    <mergeCell ref="A20:A22"/>
    <mergeCell ref="A24:A25"/>
    <mergeCell ref="A33:A35"/>
    <mergeCell ref="A42:A45"/>
    <mergeCell ref="A51:A52"/>
    <mergeCell ref="A54:A57"/>
    <mergeCell ref="A59:A61"/>
    <mergeCell ref="A63:A65"/>
  </mergeCells>
  <printOptions headings="false" gridLines="false" gridLinesSet="true" horizontalCentered="tru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&amp;CDelimitácia rozpočtu z organizačných zložiek obce a rozpočtovej organizácie Základná škola Nesluša na rozpočtovú organizáciu Základná škola s materskou školou k 01. 09. 2021</oddHeader>
    <oddFooter>&amp;RNávrh č.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LibreOffice/7.1.6.2.0$Linux_X86_64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2021-09-27T09:41:29Z</dcterms:created>
  <dc:creator>Matej Tabaček</dc:creator>
  <dc:description/>
  <dc:language>sk-SK</dc:language>
  <cp:lastModifiedBy>Matej Tabaček</cp:lastModifiedBy>
  <dcterms:modified xsi:type="dcterms:W3CDTF">2021-09-27T10:48:02Z</dcterms:modified>
  <cp:revision>8</cp:revision>
  <dc:subject/>
  <dc:title/>
</cp:coreProperties>
</file>